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95" tabRatio="752" activeTab="2"/>
  </bookViews>
  <sheets>
    <sheet name="Equipos inscritos" sheetId="1" r:id="rId1"/>
    <sheet name="Clasificaciones" sheetId="2" r:id="rId2"/>
    <sheet name="Calendario 171112" sheetId="3" r:id="rId3"/>
  </sheets>
  <definedNames>
    <definedName name="_xlnm.Print_Area" localSheetId="2">'Calendario 171112'!$A$1:$H$66</definedName>
    <definedName name="_xlnm.Print_Area" localSheetId="1">'Clasificaciones'!$A$1:$N$76</definedName>
    <definedName name="_xlnm.Print_Area" localSheetId="0">'Equipos inscritos'!$A$1:$J$12</definedName>
  </definedNames>
  <calcPr fullCalcOnLoad="1"/>
</workbook>
</file>

<file path=xl/comments3.xml><?xml version="1.0" encoding="utf-8"?>
<comments xmlns="http://schemas.openxmlformats.org/spreadsheetml/2006/main">
  <authors>
    <author>FCyL Rugby</author>
  </authors>
  <commentList>
    <comment ref="B63" authorId="0">
      <text>
        <r>
          <rPr>
            <b/>
            <sz val="9"/>
            <rFont val="Tahoma"/>
            <family val="0"/>
          </rPr>
          <t>FCyL Rugby:</t>
        </r>
        <r>
          <rPr>
            <sz val="9"/>
            <rFont val="Tahoma"/>
            <family val="0"/>
          </rPr>
          <t xml:space="preserve">
35 min máx.</t>
        </r>
      </text>
    </comment>
    <comment ref="B55" authorId="0">
      <text>
        <r>
          <rPr>
            <b/>
            <sz val="9"/>
            <rFont val="Tahoma"/>
            <family val="0"/>
          </rPr>
          <t>FCyL Rugby:</t>
        </r>
        <r>
          <rPr>
            <sz val="9"/>
            <rFont val="Tahoma"/>
            <family val="0"/>
          </rPr>
          <t xml:space="preserve">
40 min máx.</t>
        </r>
      </text>
    </comment>
    <comment ref="B43" authorId="0">
      <text>
        <r>
          <rPr>
            <b/>
            <sz val="9"/>
            <rFont val="Tahoma"/>
            <family val="0"/>
          </rPr>
          <t>FCyL Rugby:</t>
        </r>
        <r>
          <rPr>
            <sz val="9"/>
            <rFont val="Tahoma"/>
            <family val="0"/>
          </rPr>
          <t xml:space="preserve">
50 min máx.</t>
        </r>
      </text>
    </comment>
    <comment ref="B27" authorId="0">
      <text>
        <r>
          <rPr>
            <b/>
            <sz val="9"/>
            <rFont val="Tahoma"/>
            <family val="0"/>
          </rPr>
          <t>FCyL Rugby:</t>
        </r>
        <r>
          <rPr>
            <sz val="9"/>
            <rFont val="Tahoma"/>
            <family val="0"/>
          </rPr>
          <t xml:space="preserve">
60 min máx.</t>
        </r>
      </text>
    </comment>
    <comment ref="B16" authorId="0">
      <text>
        <r>
          <rPr>
            <b/>
            <sz val="9"/>
            <rFont val="Tahoma"/>
            <family val="0"/>
          </rPr>
          <t>FCyL Rugby:</t>
        </r>
        <r>
          <rPr>
            <sz val="9"/>
            <rFont val="Tahoma"/>
            <family val="0"/>
          </rPr>
          <t xml:space="preserve">
70 min máx.</t>
        </r>
      </text>
    </comment>
  </commentList>
</comments>
</file>

<file path=xl/sharedStrings.xml><?xml version="1.0" encoding="utf-8"?>
<sst xmlns="http://schemas.openxmlformats.org/spreadsheetml/2006/main" count="321" uniqueCount="82">
  <si>
    <t>VRAC</t>
  </si>
  <si>
    <t>PALENCIA</t>
  </si>
  <si>
    <t>SALVADOR</t>
  </si>
  <si>
    <t>ALEVINES</t>
  </si>
  <si>
    <t>VRAC B</t>
  </si>
  <si>
    <t>BENJAMINES</t>
  </si>
  <si>
    <t>PREBENJAMINES</t>
  </si>
  <si>
    <t>JABATO</t>
  </si>
  <si>
    <t>LINCE</t>
  </si>
  <si>
    <t>vs</t>
  </si>
  <si>
    <t>Burgos</t>
  </si>
  <si>
    <t>Palencia</t>
  </si>
  <si>
    <t>Salamanca</t>
  </si>
  <si>
    <t>Salvador</t>
  </si>
  <si>
    <t>Segovia</t>
  </si>
  <si>
    <t>Sub14Alevin</t>
  </si>
  <si>
    <t>Sub12 Benjamin</t>
  </si>
  <si>
    <t>Sub8 Jabato</t>
  </si>
  <si>
    <t>Sub6 Lince</t>
  </si>
  <si>
    <t>Sub10 Prebenjamin</t>
  </si>
  <si>
    <t>BURGOS</t>
  </si>
  <si>
    <t>SALAMANCA</t>
  </si>
  <si>
    <t>SEGOVIA</t>
  </si>
  <si>
    <t>3ºGA</t>
  </si>
  <si>
    <t>3ºGB</t>
  </si>
  <si>
    <t>2ºGA</t>
  </si>
  <si>
    <t>1ºGA</t>
  </si>
  <si>
    <t>2ºGB</t>
  </si>
  <si>
    <t>1ºGB</t>
  </si>
  <si>
    <t>GA</t>
  </si>
  <si>
    <t>GB</t>
  </si>
  <si>
    <t>2T x 10'</t>
  </si>
  <si>
    <t>2T x 15'</t>
  </si>
  <si>
    <t>VRAC C</t>
  </si>
  <si>
    <t>4ºGA</t>
  </si>
  <si>
    <t>2T x 6'</t>
  </si>
  <si>
    <t>2T x 8'</t>
  </si>
  <si>
    <t>4T x 8</t>
  </si>
  <si>
    <t>PJ</t>
  </si>
  <si>
    <t>PG</t>
  </si>
  <si>
    <t>PE</t>
  </si>
  <si>
    <t>PP</t>
  </si>
  <si>
    <t>B</t>
  </si>
  <si>
    <t>b</t>
  </si>
  <si>
    <t>TM</t>
  </si>
  <si>
    <t>TE</t>
  </si>
  <si>
    <t>DT</t>
  </si>
  <si>
    <t>SALVADOR B</t>
  </si>
  <si>
    <t>Ptos</t>
  </si>
  <si>
    <t>Sub-16</t>
  </si>
  <si>
    <t>Sub-14</t>
  </si>
  <si>
    <t>Sub-12</t>
  </si>
  <si>
    <t>Sub-10</t>
  </si>
  <si>
    <t>Sub-8</t>
  </si>
  <si>
    <t>Sub-6</t>
  </si>
  <si>
    <t>CLASIFICACIÓN SUB-16 INFANTIL</t>
  </si>
  <si>
    <t>CLASIFICACIÓN SUB-14 ALEVIN</t>
  </si>
  <si>
    <t>CLASIFICACIÓN SUB-12 BENJAMIN</t>
  </si>
  <si>
    <t>CLASIFICACIÓN SUB-10 PREBENJAMIN</t>
  </si>
  <si>
    <t>CLASIFICACIÓN SUB-8 JABATO</t>
  </si>
  <si>
    <t>CLASIFICACIÓN SUB-6 LINCE</t>
  </si>
  <si>
    <t>1ª CONCENTRACION en Valladolid, organizada por EL SALVADOR</t>
  </si>
  <si>
    <t>HORA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</si>
  <si>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</si>
  <si>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</si>
  <si>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</si>
  <si>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</si>
  <si>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</si>
  <si>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</si>
  <si>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</si>
  <si>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</si>
  <si>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</si>
  <si>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10.50</t>
  </si>
  <si>
    <t>11.10</t>
  </si>
  <si>
    <t>11.50</t>
  </si>
  <si>
    <t>12.10</t>
  </si>
  <si>
    <t>12.50</t>
  </si>
  <si>
    <t>13.10</t>
  </si>
  <si>
    <t>13.50</t>
  </si>
  <si>
    <t>14.10</t>
  </si>
  <si>
    <t>CAMPO Nº 2 DE PEPE ROJO</t>
  </si>
  <si>
    <t>CAMPO Nº 4 DE PEPE ROJO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</si>
</sst>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</cellXfs>
  <cellStyles count="9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0"/>
  <sheetViews>
    <sheetView workbookViewId="0" topLeftCell="A1">
      <selection activeCell="B3" sqref="B3"/>
    </sheetView>
  </sheetViews>
  <sheetFormatPr defaultColWidth="11.421875" defaultRowHeight="12.75"/>
  <cols>
    <col min="1" max="1" width="7.7109375" style="64" customWidth="1"/>
    <col min="2" max="2" width="14.28125" style="65" customWidth="1"/>
    <col min="3" max="9" width="10.7109375" style="65" customWidth="1"/>
    <col min="10" max="12" width="7.7109375" style="65" customWidth="1"/>
    <col min="13" max="16384" width="11.421875" style="65" customWidth="1"/>
  </cols>
  <sheetData>
    <row r="3" spans="2:9" ht="15.75">
      <c r="B3" s="61"/>
      <c r="C3" s="66" t="s">
        <v>49</v>
      </c>
      <c r="D3" s="66" t="s">
        <v>50</v>
      </c>
      <c r="E3" s="66" t="s">
        <v>51</v>
      </c>
      <c r="F3" s="66" t="s">
        <v>52</v>
      </c>
      <c r="G3" s="66" t="s">
        <v>53</v>
      </c>
      <c r="H3" s="66" t="s">
        <v>54</v>
      </c>
      <c r="I3" s="61"/>
    </row>
    <row r="4" spans="2:9" ht="15.75">
      <c r="B4" s="66" t="s">
        <v>10</v>
      </c>
      <c r="C4" s="62"/>
      <c r="D4" s="62">
        <v>1</v>
      </c>
      <c r="E4" s="62">
        <v>1</v>
      </c>
      <c r="F4" s="62">
        <v>1</v>
      </c>
      <c r="G4" s="62"/>
      <c r="H4" s="62"/>
      <c r="I4" s="62">
        <f aca="true" t="shared" si="0" ref="I4:I9">SUM(C4:H4)</f>
        <v>3</v>
      </c>
    </row>
    <row r="5" spans="2:9" ht="15.75">
      <c r="B5" s="67" t="s">
        <v>11</v>
      </c>
      <c r="C5" s="62">
        <v>1</v>
      </c>
      <c r="D5" s="62">
        <v>1</v>
      </c>
      <c r="E5" s="62">
        <v>1</v>
      </c>
      <c r="F5" s="62">
        <v>1</v>
      </c>
      <c r="G5" s="62"/>
      <c r="H5" s="62"/>
      <c r="I5" s="62">
        <f t="shared" si="0"/>
        <v>4</v>
      </c>
    </row>
    <row r="6" spans="2:9" ht="15.75">
      <c r="B6" s="66" t="s">
        <v>12</v>
      </c>
      <c r="C6" s="62"/>
      <c r="D6" s="62">
        <v>1</v>
      </c>
      <c r="E6" s="62"/>
      <c r="F6" s="62">
        <v>1</v>
      </c>
      <c r="G6" s="62"/>
      <c r="H6" s="62"/>
      <c r="I6" s="62">
        <f t="shared" si="0"/>
        <v>2</v>
      </c>
    </row>
    <row r="7" spans="2:9" ht="15.75">
      <c r="B7" s="66" t="s">
        <v>13</v>
      </c>
      <c r="C7" s="62">
        <v>1</v>
      </c>
      <c r="D7" s="62">
        <v>2</v>
      </c>
      <c r="E7" s="62">
        <v>2</v>
      </c>
      <c r="F7" s="62">
        <v>2</v>
      </c>
      <c r="G7" s="62">
        <v>2</v>
      </c>
      <c r="H7" s="62">
        <v>2</v>
      </c>
      <c r="I7" s="62">
        <f t="shared" si="0"/>
        <v>11</v>
      </c>
    </row>
    <row r="8" spans="2:9" ht="15.75">
      <c r="B8" s="66" t="s">
        <v>14</v>
      </c>
      <c r="C8" s="62"/>
      <c r="D8" s="62">
        <v>1</v>
      </c>
      <c r="E8" s="62">
        <v>1</v>
      </c>
      <c r="F8" s="62"/>
      <c r="G8" s="62"/>
      <c r="H8" s="62"/>
      <c r="I8" s="62">
        <f t="shared" si="0"/>
        <v>2</v>
      </c>
    </row>
    <row r="9" spans="2:9" ht="15.75">
      <c r="B9" s="66" t="s">
        <v>0</v>
      </c>
      <c r="C9" s="62">
        <v>1</v>
      </c>
      <c r="D9" s="62">
        <v>1</v>
      </c>
      <c r="E9" s="62">
        <v>3</v>
      </c>
      <c r="F9" s="62">
        <v>2</v>
      </c>
      <c r="G9" s="62">
        <v>3</v>
      </c>
      <c r="H9" s="62">
        <v>1</v>
      </c>
      <c r="I9" s="62">
        <f t="shared" si="0"/>
        <v>11</v>
      </c>
    </row>
    <row r="10" spans="2:9" ht="15.75">
      <c r="B10" s="63"/>
      <c r="C10" s="68">
        <f aca="true" t="shared" si="1" ref="C10:H10">SUM(C4:C9)</f>
        <v>3</v>
      </c>
      <c r="D10" s="68">
        <f t="shared" si="1"/>
        <v>7</v>
      </c>
      <c r="E10" s="68">
        <f t="shared" si="1"/>
        <v>8</v>
      </c>
      <c r="F10" s="68">
        <f t="shared" si="1"/>
        <v>7</v>
      </c>
      <c r="G10" s="68">
        <f t="shared" si="1"/>
        <v>5</v>
      </c>
      <c r="H10" s="68">
        <f t="shared" si="1"/>
        <v>3</v>
      </c>
      <c r="I10" s="63">
        <f>SUM(I4:I9)</f>
        <v>33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workbookViewId="0" topLeftCell="A1">
      <selection activeCell="B2" sqref="B2:M3"/>
    </sheetView>
  </sheetViews>
  <sheetFormatPr defaultColWidth="11.421875" defaultRowHeight="12.75"/>
  <cols>
    <col min="1" max="1" width="5.7109375" style="1" customWidth="1"/>
    <col min="2" max="2" width="7.7109375" style="4" customWidth="1"/>
    <col min="3" max="3" width="14.28125" style="1" customWidth="1"/>
    <col min="4" max="13" width="7.7109375" style="1" customWidth="1"/>
    <col min="14" max="14" width="5.7109375" style="1" customWidth="1"/>
    <col min="15" max="16384" width="11.421875" style="1" customWidth="1"/>
  </cols>
  <sheetData>
    <row r="2" spans="2:13" ht="11.25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2:13" ht="11.25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2:13" ht="11.25">
      <c r="B4" s="54"/>
      <c r="C4" s="19"/>
      <c r="D4" s="19"/>
      <c r="E4" s="19"/>
      <c r="F4" s="19"/>
      <c r="G4" s="19"/>
      <c r="H4" s="19"/>
      <c r="I4" s="19"/>
      <c r="J4" s="19"/>
      <c r="K4" s="19"/>
      <c r="L4" s="19"/>
      <c r="M4" s="55"/>
    </row>
    <row r="5" spans="2:13" ht="11.25">
      <c r="B5" s="54"/>
      <c r="C5" s="19"/>
      <c r="D5" s="29" t="s">
        <v>38</v>
      </c>
      <c r="E5" s="29" t="s">
        <v>39</v>
      </c>
      <c r="F5" s="29" t="s">
        <v>40</v>
      </c>
      <c r="G5" s="29" t="s">
        <v>41</v>
      </c>
      <c r="H5" s="29" t="s">
        <v>42</v>
      </c>
      <c r="I5" s="29" t="s">
        <v>43</v>
      </c>
      <c r="J5" s="29" t="s">
        <v>44</v>
      </c>
      <c r="K5" s="29" t="s">
        <v>45</v>
      </c>
      <c r="L5" s="29" t="s">
        <v>46</v>
      </c>
      <c r="M5" s="56" t="s">
        <v>48</v>
      </c>
    </row>
    <row r="6" spans="2:13" ht="11.25">
      <c r="B6" s="57">
        <v>1</v>
      </c>
      <c r="C6" s="19" t="s">
        <v>1</v>
      </c>
      <c r="D6" s="30">
        <f>E6+F6+G6</f>
        <v>0</v>
      </c>
      <c r="E6" s="30"/>
      <c r="F6" s="30"/>
      <c r="G6" s="30"/>
      <c r="H6" s="30"/>
      <c r="I6" s="30"/>
      <c r="J6" s="30"/>
      <c r="K6" s="30"/>
      <c r="L6" s="30">
        <f>J6-K6</f>
        <v>0</v>
      </c>
      <c r="M6" s="58">
        <f>E6*4+F6*2+H6+I6</f>
        <v>0</v>
      </c>
    </row>
    <row r="7" spans="2:13" ht="11.25">
      <c r="B7" s="57">
        <v>2</v>
      </c>
      <c r="C7" s="19" t="s">
        <v>2</v>
      </c>
      <c r="D7" s="30">
        <f>E7+F7+G7</f>
        <v>0</v>
      </c>
      <c r="E7" s="30"/>
      <c r="F7" s="30"/>
      <c r="G7" s="30"/>
      <c r="H7" s="30"/>
      <c r="I7" s="30"/>
      <c r="J7" s="30"/>
      <c r="K7" s="30"/>
      <c r="L7" s="30">
        <f>J7-K7</f>
        <v>0</v>
      </c>
      <c r="M7" s="58">
        <f>E7*4+F7*2+H7+I7</f>
        <v>0</v>
      </c>
    </row>
    <row r="8" spans="2:13" ht="11.25">
      <c r="B8" s="57">
        <v>3</v>
      </c>
      <c r="C8" s="19" t="s">
        <v>0</v>
      </c>
      <c r="D8" s="30">
        <f>E8+F8+G8</f>
        <v>0</v>
      </c>
      <c r="E8" s="30"/>
      <c r="F8" s="30"/>
      <c r="G8" s="30"/>
      <c r="H8" s="30"/>
      <c r="I8" s="30"/>
      <c r="J8" s="30"/>
      <c r="K8" s="30"/>
      <c r="L8" s="30">
        <f>J8-K8</f>
        <v>0</v>
      </c>
      <c r="M8" s="58">
        <f>E8*4+F8*2+H8+I8</f>
        <v>0</v>
      </c>
    </row>
    <row r="9" spans="2:13" ht="11.25">
      <c r="B9" s="54"/>
      <c r="C9" s="19"/>
      <c r="D9" s="30"/>
      <c r="E9" s="30"/>
      <c r="F9" s="30"/>
      <c r="G9" s="30"/>
      <c r="H9" s="30"/>
      <c r="I9" s="30"/>
      <c r="J9" s="30">
        <f>SUM(J6:J8)</f>
        <v>0</v>
      </c>
      <c r="K9" s="30">
        <f>SUM(K6:K8)</f>
        <v>0</v>
      </c>
      <c r="L9" s="30">
        <f>J9-K9</f>
        <v>0</v>
      </c>
      <c r="M9" s="58"/>
    </row>
    <row r="10" spans="2:13" ht="11.25">
      <c r="B10" s="59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60"/>
    </row>
    <row r="11" spans="2:13" ht="11.25">
      <c r="B11" s="30"/>
      <c r="C11" s="19"/>
      <c r="D11" s="30"/>
      <c r="E11" s="30"/>
      <c r="F11" s="30"/>
      <c r="G11" s="30"/>
      <c r="H11" s="30"/>
      <c r="I11" s="30"/>
      <c r="J11" s="30"/>
      <c r="K11" s="30"/>
      <c r="L11" s="30"/>
      <c r="M11" s="19"/>
    </row>
    <row r="12" spans="2:13" ht="11.25">
      <c r="B12" s="69" t="s">
        <v>56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2:13" ht="11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2:13" ht="11.25">
      <c r="B14" s="5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5"/>
    </row>
    <row r="15" spans="2:13" ht="11.25">
      <c r="B15" s="54"/>
      <c r="C15" s="19"/>
      <c r="D15" s="29" t="s">
        <v>38</v>
      </c>
      <c r="E15" s="29" t="s">
        <v>39</v>
      </c>
      <c r="F15" s="29" t="s">
        <v>40</v>
      </c>
      <c r="G15" s="29" t="s">
        <v>41</v>
      </c>
      <c r="H15" s="29" t="s">
        <v>42</v>
      </c>
      <c r="I15" s="29" t="s">
        <v>43</v>
      </c>
      <c r="J15" s="29" t="s">
        <v>44</v>
      </c>
      <c r="K15" s="29" t="s">
        <v>45</v>
      </c>
      <c r="L15" s="29" t="s">
        <v>46</v>
      </c>
      <c r="M15" s="56" t="s">
        <v>48</v>
      </c>
    </row>
    <row r="16" spans="2:13" ht="11.25">
      <c r="B16" s="57">
        <v>1</v>
      </c>
      <c r="C16" s="19" t="s">
        <v>20</v>
      </c>
      <c r="D16" s="30">
        <f aca="true" t="shared" si="0" ref="D16:D22">E16+F16+G16</f>
        <v>0</v>
      </c>
      <c r="E16" s="30"/>
      <c r="F16" s="30"/>
      <c r="G16" s="30"/>
      <c r="H16" s="30"/>
      <c r="I16" s="30"/>
      <c r="J16" s="30"/>
      <c r="K16" s="30"/>
      <c r="L16" s="30">
        <f aca="true" t="shared" si="1" ref="L16:L23">J16-K16</f>
        <v>0</v>
      </c>
      <c r="M16" s="58">
        <f aca="true" t="shared" si="2" ref="M16:M22">E17*4+F17*2+H17+I17</f>
        <v>0</v>
      </c>
    </row>
    <row r="17" spans="2:13" ht="11.25">
      <c r="B17" s="57">
        <v>2</v>
      </c>
      <c r="C17" s="19" t="s">
        <v>1</v>
      </c>
      <c r="D17" s="30">
        <f t="shared" si="0"/>
        <v>0</v>
      </c>
      <c r="E17" s="30"/>
      <c r="F17" s="30"/>
      <c r="G17" s="30"/>
      <c r="H17" s="30"/>
      <c r="I17" s="30"/>
      <c r="J17" s="30"/>
      <c r="K17" s="30"/>
      <c r="L17" s="30">
        <f t="shared" si="1"/>
        <v>0</v>
      </c>
      <c r="M17" s="58">
        <f t="shared" si="2"/>
        <v>0</v>
      </c>
    </row>
    <row r="18" spans="2:13" ht="11.25">
      <c r="B18" s="57">
        <v>3</v>
      </c>
      <c r="C18" s="19" t="s">
        <v>21</v>
      </c>
      <c r="D18" s="30">
        <f t="shared" si="0"/>
        <v>0</v>
      </c>
      <c r="E18" s="30"/>
      <c r="F18" s="30"/>
      <c r="G18" s="30"/>
      <c r="H18" s="30"/>
      <c r="I18" s="30"/>
      <c r="J18" s="30"/>
      <c r="K18" s="30"/>
      <c r="L18" s="30">
        <f t="shared" si="1"/>
        <v>0</v>
      </c>
      <c r="M18" s="58">
        <f t="shared" si="2"/>
        <v>0</v>
      </c>
    </row>
    <row r="19" spans="2:13" ht="11.25">
      <c r="B19" s="57">
        <v>4</v>
      </c>
      <c r="C19" s="19" t="s">
        <v>2</v>
      </c>
      <c r="D19" s="30">
        <f t="shared" si="0"/>
        <v>0</v>
      </c>
      <c r="E19" s="30"/>
      <c r="F19" s="30"/>
      <c r="G19" s="30"/>
      <c r="H19" s="30"/>
      <c r="I19" s="30"/>
      <c r="J19" s="30"/>
      <c r="K19" s="30"/>
      <c r="L19" s="30">
        <f t="shared" si="1"/>
        <v>0</v>
      </c>
      <c r="M19" s="58">
        <f t="shared" si="2"/>
        <v>0</v>
      </c>
    </row>
    <row r="20" spans="2:13" ht="11.25">
      <c r="B20" s="57">
        <v>5</v>
      </c>
      <c r="C20" s="19" t="s">
        <v>47</v>
      </c>
      <c r="D20" s="30">
        <f t="shared" si="0"/>
        <v>0</v>
      </c>
      <c r="E20" s="30"/>
      <c r="F20" s="30"/>
      <c r="G20" s="30"/>
      <c r="H20" s="30"/>
      <c r="I20" s="30"/>
      <c r="J20" s="19"/>
      <c r="K20" s="19"/>
      <c r="L20" s="30">
        <f t="shared" si="1"/>
        <v>0</v>
      </c>
      <c r="M20" s="58">
        <f t="shared" si="2"/>
        <v>0</v>
      </c>
    </row>
    <row r="21" spans="2:13" ht="11.25">
      <c r="B21" s="57">
        <v>6</v>
      </c>
      <c r="C21" s="19" t="s">
        <v>22</v>
      </c>
      <c r="D21" s="30">
        <f t="shared" si="0"/>
        <v>0</v>
      </c>
      <c r="E21" s="30"/>
      <c r="F21" s="30"/>
      <c r="G21" s="30"/>
      <c r="H21" s="30"/>
      <c r="I21" s="30"/>
      <c r="J21" s="19"/>
      <c r="K21" s="19"/>
      <c r="L21" s="30">
        <f t="shared" si="1"/>
        <v>0</v>
      </c>
      <c r="M21" s="58">
        <f t="shared" si="2"/>
        <v>0</v>
      </c>
    </row>
    <row r="22" spans="2:13" ht="11.25">
      <c r="B22" s="57">
        <v>7</v>
      </c>
      <c r="C22" s="19" t="s">
        <v>0</v>
      </c>
      <c r="D22" s="30">
        <f t="shared" si="0"/>
        <v>0</v>
      </c>
      <c r="E22" s="30"/>
      <c r="F22" s="30"/>
      <c r="G22" s="30"/>
      <c r="H22" s="30"/>
      <c r="I22" s="30"/>
      <c r="J22" s="19"/>
      <c r="K22" s="19"/>
      <c r="L22" s="30">
        <f t="shared" si="1"/>
        <v>0</v>
      </c>
      <c r="M22" s="58">
        <f t="shared" si="2"/>
        <v>0</v>
      </c>
    </row>
    <row r="23" spans="2:13" ht="11.25">
      <c r="B23" s="57"/>
      <c r="C23" s="19"/>
      <c r="D23" s="30"/>
      <c r="E23" s="30"/>
      <c r="F23" s="30"/>
      <c r="G23" s="30"/>
      <c r="H23" s="30"/>
      <c r="I23" s="30"/>
      <c r="J23" s="30">
        <f>SUM(J16:J20)</f>
        <v>0</v>
      </c>
      <c r="K23" s="30">
        <f>SUM(K16:K20)</f>
        <v>0</v>
      </c>
      <c r="L23" s="30">
        <f t="shared" si="1"/>
        <v>0</v>
      </c>
      <c r="M23" s="55"/>
    </row>
    <row r="24" spans="2:13" ht="11.25">
      <c r="B24" s="59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60"/>
    </row>
    <row r="25" spans="2:12" ht="11.25">
      <c r="B25" s="30"/>
      <c r="C25" s="19"/>
      <c r="D25" s="30"/>
      <c r="E25" s="30"/>
      <c r="F25" s="30"/>
      <c r="G25" s="30"/>
      <c r="H25" s="30"/>
      <c r="I25" s="30"/>
      <c r="J25" s="30"/>
      <c r="K25" s="30"/>
      <c r="L25" s="30"/>
    </row>
    <row r="26" spans="2:13" ht="11.25">
      <c r="B26" s="69" t="s">
        <v>57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2:13" ht="11.2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2:13" ht="11.25">
      <c r="B28" s="5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55"/>
    </row>
    <row r="29" spans="2:13" ht="11.25">
      <c r="B29" s="54"/>
      <c r="C29" s="19"/>
      <c r="D29" s="29" t="s">
        <v>38</v>
      </c>
      <c r="E29" s="29" t="s">
        <v>39</v>
      </c>
      <c r="F29" s="29" t="s">
        <v>40</v>
      </c>
      <c r="G29" s="29" t="s">
        <v>41</v>
      </c>
      <c r="H29" s="29" t="s">
        <v>42</v>
      </c>
      <c r="I29" s="29" t="s">
        <v>43</v>
      </c>
      <c r="J29" s="29" t="s">
        <v>44</v>
      </c>
      <c r="K29" s="29" t="s">
        <v>45</v>
      </c>
      <c r="L29" s="29" t="s">
        <v>46</v>
      </c>
      <c r="M29" s="56" t="s">
        <v>48</v>
      </c>
    </row>
    <row r="30" spans="2:13" ht="11.25">
      <c r="B30" s="57">
        <v>1</v>
      </c>
      <c r="C30" s="19" t="s">
        <v>20</v>
      </c>
      <c r="D30" s="30">
        <f aca="true" t="shared" si="3" ref="D30:D37">E30+F30+G30</f>
        <v>0</v>
      </c>
      <c r="E30" s="30"/>
      <c r="F30" s="30"/>
      <c r="G30" s="30"/>
      <c r="H30" s="30"/>
      <c r="I30" s="30"/>
      <c r="J30" s="30"/>
      <c r="K30" s="30"/>
      <c r="L30" s="30">
        <f aca="true" t="shared" si="4" ref="L30:L38">J30-K30</f>
        <v>0</v>
      </c>
      <c r="M30" s="58">
        <f aca="true" t="shared" si="5" ref="M30:M35">E31*4+F31*2+H31+I31</f>
        <v>0</v>
      </c>
    </row>
    <row r="31" spans="2:13" ht="11.25">
      <c r="B31" s="57">
        <v>2</v>
      </c>
      <c r="C31" s="19" t="s">
        <v>1</v>
      </c>
      <c r="D31" s="30">
        <f t="shared" si="3"/>
        <v>0</v>
      </c>
      <c r="E31" s="30"/>
      <c r="F31" s="30"/>
      <c r="G31" s="30"/>
      <c r="H31" s="30"/>
      <c r="I31" s="30"/>
      <c r="J31" s="30"/>
      <c r="K31" s="30"/>
      <c r="L31" s="30">
        <f t="shared" si="4"/>
        <v>0</v>
      </c>
      <c r="M31" s="58">
        <f t="shared" si="5"/>
        <v>0</v>
      </c>
    </row>
    <row r="32" spans="2:13" ht="11.25">
      <c r="B32" s="57">
        <v>3</v>
      </c>
      <c r="C32" s="19" t="s">
        <v>2</v>
      </c>
      <c r="D32" s="30">
        <f t="shared" si="3"/>
        <v>0</v>
      </c>
      <c r="E32" s="30"/>
      <c r="F32" s="30"/>
      <c r="G32" s="30"/>
      <c r="H32" s="30"/>
      <c r="I32" s="30"/>
      <c r="J32" s="30"/>
      <c r="K32" s="30"/>
      <c r="L32" s="30">
        <f t="shared" si="4"/>
        <v>0</v>
      </c>
      <c r="M32" s="58">
        <f t="shared" si="5"/>
        <v>0</v>
      </c>
    </row>
    <row r="33" spans="2:13" ht="11.25">
      <c r="B33" s="57">
        <v>4</v>
      </c>
      <c r="C33" s="19" t="s">
        <v>47</v>
      </c>
      <c r="D33" s="30">
        <f t="shared" si="3"/>
        <v>0</v>
      </c>
      <c r="E33" s="30"/>
      <c r="F33" s="30"/>
      <c r="G33" s="30"/>
      <c r="H33" s="30"/>
      <c r="I33" s="30"/>
      <c r="J33" s="30"/>
      <c r="K33" s="30"/>
      <c r="L33" s="30">
        <f t="shared" si="4"/>
        <v>0</v>
      </c>
      <c r="M33" s="58">
        <f t="shared" si="5"/>
        <v>0</v>
      </c>
    </row>
    <row r="34" spans="2:13" ht="11.25">
      <c r="B34" s="57">
        <v>5</v>
      </c>
      <c r="C34" s="19" t="s">
        <v>22</v>
      </c>
      <c r="D34" s="30">
        <f t="shared" si="3"/>
        <v>0</v>
      </c>
      <c r="E34" s="30"/>
      <c r="F34" s="30"/>
      <c r="G34" s="30"/>
      <c r="H34" s="30"/>
      <c r="I34" s="30"/>
      <c r="J34" s="19"/>
      <c r="K34" s="19"/>
      <c r="L34" s="30">
        <f t="shared" si="4"/>
        <v>0</v>
      </c>
      <c r="M34" s="58">
        <f t="shared" si="5"/>
        <v>0</v>
      </c>
    </row>
    <row r="35" spans="2:13" ht="11.25">
      <c r="B35" s="57">
        <v>6</v>
      </c>
      <c r="C35" s="19" t="s">
        <v>0</v>
      </c>
      <c r="D35" s="30">
        <f t="shared" si="3"/>
        <v>0</v>
      </c>
      <c r="E35" s="30"/>
      <c r="F35" s="30"/>
      <c r="G35" s="30"/>
      <c r="H35" s="30"/>
      <c r="I35" s="30"/>
      <c r="J35" s="19"/>
      <c r="K35" s="19"/>
      <c r="L35" s="30">
        <f t="shared" si="4"/>
        <v>0</v>
      </c>
      <c r="M35" s="58">
        <f t="shared" si="5"/>
        <v>0</v>
      </c>
    </row>
    <row r="36" spans="2:13" ht="11.25">
      <c r="B36" s="57">
        <v>7</v>
      </c>
      <c r="C36" s="19" t="s">
        <v>4</v>
      </c>
      <c r="D36" s="30">
        <f t="shared" si="3"/>
        <v>0</v>
      </c>
      <c r="E36" s="30"/>
      <c r="F36" s="30"/>
      <c r="G36" s="30"/>
      <c r="H36" s="30"/>
      <c r="I36" s="30"/>
      <c r="J36" s="19"/>
      <c r="K36" s="19"/>
      <c r="L36" s="30">
        <f t="shared" si="4"/>
        <v>0</v>
      </c>
      <c r="M36" s="58">
        <f>E38*4+F38*2+H38+I38</f>
        <v>0</v>
      </c>
    </row>
    <row r="37" spans="2:13" ht="11.25">
      <c r="B37" s="57">
        <v>8</v>
      </c>
      <c r="C37" s="19" t="s">
        <v>33</v>
      </c>
      <c r="D37" s="30">
        <f t="shared" si="3"/>
        <v>0</v>
      </c>
      <c r="E37" s="30"/>
      <c r="F37" s="30"/>
      <c r="G37" s="30"/>
      <c r="H37" s="30"/>
      <c r="I37" s="30"/>
      <c r="J37" s="19"/>
      <c r="K37" s="19"/>
      <c r="L37" s="30">
        <f>J37-K37</f>
        <v>0</v>
      </c>
      <c r="M37" s="58">
        <f>E39*4+F39*2+H39+I39</f>
        <v>0</v>
      </c>
    </row>
    <row r="38" spans="2:13" ht="11.25">
      <c r="B38" s="57"/>
      <c r="C38" s="19"/>
      <c r="D38" s="30"/>
      <c r="E38" s="30"/>
      <c r="F38" s="30"/>
      <c r="G38" s="30"/>
      <c r="H38" s="30"/>
      <c r="I38" s="30"/>
      <c r="J38" s="30">
        <f>SUM(J30:J34)</f>
        <v>0</v>
      </c>
      <c r="K38" s="30">
        <f>SUM(K30:K34)</f>
        <v>0</v>
      </c>
      <c r="L38" s="30">
        <f t="shared" si="4"/>
        <v>0</v>
      </c>
      <c r="M38" s="55"/>
    </row>
    <row r="39" spans="2:13" ht="11.25">
      <c r="B39" s="59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60"/>
    </row>
    <row r="41" spans="2:13" ht="11.25">
      <c r="B41" s="69" t="s">
        <v>58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</row>
    <row r="42" spans="2:13" ht="11.25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</row>
    <row r="43" spans="2:13" ht="11.25">
      <c r="B43" s="5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5"/>
    </row>
    <row r="44" spans="2:13" ht="11.25">
      <c r="B44" s="54"/>
      <c r="C44" s="19"/>
      <c r="D44" s="29" t="s">
        <v>38</v>
      </c>
      <c r="E44" s="29" t="s">
        <v>39</v>
      </c>
      <c r="F44" s="29" t="s">
        <v>40</v>
      </c>
      <c r="G44" s="29" t="s">
        <v>41</v>
      </c>
      <c r="H44" s="29" t="s">
        <v>42</v>
      </c>
      <c r="I44" s="29" t="s">
        <v>43</v>
      </c>
      <c r="J44" s="29" t="s">
        <v>44</v>
      </c>
      <c r="K44" s="29" t="s">
        <v>45</v>
      </c>
      <c r="L44" s="29" t="s">
        <v>46</v>
      </c>
      <c r="M44" s="56" t="s">
        <v>48</v>
      </c>
    </row>
    <row r="45" spans="2:13" ht="11.25">
      <c r="B45" s="57">
        <v>1</v>
      </c>
      <c r="C45" s="19" t="s">
        <v>20</v>
      </c>
      <c r="D45" s="30">
        <f aca="true" t="shared" si="6" ref="D45:D51">E45+F45+G45</f>
        <v>0</v>
      </c>
      <c r="E45" s="30"/>
      <c r="F45" s="30"/>
      <c r="G45" s="30"/>
      <c r="H45" s="30"/>
      <c r="I45" s="30"/>
      <c r="J45" s="30"/>
      <c r="K45" s="30"/>
      <c r="L45" s="30">
        <f aca="true" t="shared" si="7" ref="L45:L52">J45-K45</f>
        <v>0</v>
      </c>
      <c r="M45" s="58">
        <f aca="true" t="shared" si="8" ref="M45:M51">E46*4+F46*2+H46+I46</f>
        <v>0</v>
      </c>
    </row>
    <row r="46" spans="2:13" ht="11.25">
      <c r="B46" s="57">
        <v>2</v>
      </c>
      <c r="C46" s="19" t="s">
        <v>1</v>
      </c>
      <c r="D46" s="30">
        <f t="shared" si="6"/>
        <v>0</v>
      </c>
      <c r="E46" s="30"/>
      <c r="F46" s="30"/>
      <c r="G46" s="30"/>
      <c r="H46" s="30"/>
      <c r="I46" s="30"/>
      <c r="J46" s="30"/>
      <c r="K46" s="30"/>
      <c r="L46" s="30">
        <f t="shared" si="7"/>
        <v>0</v>
      </c>
      <c r="M46" s="58">
        <f t="shared" si="8"/>
        <v>0</v>
      </c>
    </row>
    <row r="47" spans="2:13" ht="11.25">
      <c r="B47" s="57">
        <v>3</v>
      </c>
      <c r="C47" s="19" t="s">
        <v>21</v>
      </c>
      <c r="D47" s="30">
        <f t="shared" si="6"/>
        <v>0</v>
      </c>
      <c r="E47" s="30"/>
      <c r="F47" s="30"/>
      <c r="G47" s="30"/>
      <c r="H47" s="30"/>
      <c r="I47" s="30"/>
      <c r="J47" s="30"/>
      <c r="K47" s="30"/>
      <c r="L47" s="30">
        <f t="shared" si="7"/>
        <v>0</v>
      </c>
      <c r="M47" s="58">
        <f t="shared" si="8"/>
        <v>0</v>
      </c>
    </row>
    <row r="48" spans="2:13" ht="11.25">
      <c r="B48" s="57">
        <v>4</v>
      </c>
      <c r="C48" s="19" t="s">
        <v>2</v>
      </c>
      <c r="D48" s="30">
        <f t="shared" si="6"/>
        <v>0</v>
      </c>
      <c r="E48" s="30"/>
      <c r="F48" s="30"/>
      <c r="G48" s="30"/>
      <c r="H48" s="30"/>
      <c r="I48" s="30"/>
      <c r="J48" s="30"/>
      <c r="K48" s="30"/>
      <c r="L48" s="30">
        <f t="shared" si="7"/>
        <v>0</v>
      </c>
      <c r="M48" s="58">
        <f t="shared" si="8"/>
        <v>0</v>
      </c>
    </row>
    <row r="49" spans="2:13" ht="11.25">
      <c r="B49" s="57">
        <v>5</v>
      </c>
      <c r="C49" s="19" t="s">
        <v>47</v>
      </c>
      <c r="D49" s="30">
        <f t="shared" si="6"/>
        <v>0</v>
      </c>
      <c r="E49" s="30"/>
      <c r="F49" s="30"/>
      <c r="G49" s="30"/>
      <c r="H49" s="30"/>
      <c r="I49" s="30"/>
      <c r="J49" s="19"/>
      <c r="K49" s="19"/>
      <c r="L49" s="30">
        <f t="shared" si="7"/>
        <v>0</v>
      </c>
      <c r="M49" s="58">
        <f t="shared" si="8"/>
        <v>0</v>
      </c>
    </row>
    <row r="50" spans="2:13" ht="11.25">
      <c r="B50" s="57">
        <v>6</v>
      </c>
      <c r="C50" s="19" t="s">
        <v>0</v>
      </c>
      <c r="D50" s="30">
        <f t="shared" si="6"/>
        <v>0</v>
      </c>
      <c r="E50" s="30"/>
      <c r="F50" s="30"/>
      <c r="G50" s="30"/>
      <c r="H50" s="30"/>
      <c r="I50" s="30"/>
      <c r="J50" s="19"/>
      <c r="K50" s="19"/>
      <c r="L50" s="30">
        <f t="shared" si="7"/>
        <v>0</v>
      </c>
      <c r="M50" s="58">
        <f t="shared" si="8"/>
        <v>0</v>
      </c>
    </row>
    <row r="51" spans="2:13" ht="11.25">
      <c r="B51" s="57">
        <v>7</v>
      </c>
      <c r="C51" s="19" t="s">
        <v>4</v>
      </c>
      <c r="D51" s="30">
        <f t="shared" si="6"/>
        <v>0</v>
      </c>
      <c r="E51" s="30"/>
      <c r="F51" s="30"/>
      <c r="G51" s="30"/>
      <c r="H51" s="30"/>
      <c r="I51" s="30"/>
      <c r="J51" s="19"/>
      <c r="K51" s="19"/>
      <c r="L51" s="30">
        <f t="shared" si="7"/>
        <v>0</v>
      </c>
      <c r="M51" s="58">
        <f t="shared" si="8"/>
        <v>0</v>
      </c>
    </row>
    <row r="52" spans="2:13" ht="11.25">
      <c r="B52" s="57"/>
      <c r="C52" s="19"/>
      <c r="D52" s="30"/>
      <c r="E52" s="30"/>
      <c r="F52" s="30"/>
      <c r="G52" s="30"/>
      <c r="H52" s="30"/>
      <c r="I52" s="30"/>
      <c r="J52" s="30">
        <f>SUM(J45:J49)</f>
        <v>0</v>
      </c>
      <c r="K52" s="30">
        <f>SUM(K45:K49)</f>
        <v>0</v>
      </c>
      <c r="L52" s="30">
        <f t="shared" si="7"/>
        <v>0</v>
      </c>
      <c r="M52" s="55"/>
    </row>
    <row r="53" spans="2:13" ht="11.25">
      <c r="B53" s="59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60"/>
    </row>
    <row r="55" spans="2:13" ht="11.25">
      <c r="B55" s="69" t="s">
        <v>59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</row>
    <row r="56" spans="2:13" ht="11.25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</row>
    <row r="57" spans="2:13" ht="11.25">
      <c r="B57" s="5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55"/>
    </row>
    <row r="58" spans="2:13" ht="11.25">
      <c r="B58" s="54"/>
      <c r="C58" s="19"/>
      <c r="D58" s="29" t="s">
        <v>38</v>
      </c>
      <c r="E58" s="29" t="s">
        <v>39</v>
      </c>
      <c r="F58" s="29" t="s">
        <v>40</v>
      </c>
      <c r="G58" s="29" t="s">
        <v>41</v>
      </c>
      <c r="H58" s="29" t="s">
        <v>42</v>
      </c>
      <c r="I58" s="29" t="s">
        <v>43</v>
      </c>
      <c r="J58" s="29" t="s">
        <v>44</v>
      </c>
      <c r="K58" s="29" t="s">
        <v>45</v>
      </c>
      <c r="L58" s="29" t="s">
        <v>46</v>
      </c>
      <c r="M58" s="56" t="s">
        <v>48</v>
      </c>
    </row>
    <row r="59" spans="2:13" ht="11.25">
      <c r="B59" s="57">
        <v>1</v>
      </c>
      <c r="C59" s="19" t="s">
        <v>2</v>
      </c>
      <c r="D59" s="30">
        <f>E59+F59+G59</f>
        <v>0</v>
      </c>
      <c r="E59" s="30"/>
      <c r="F59" s="30"/>
      <c r="G59" s="30"/>
      <c r="H59" s="30"/>
      <c r="I59" s="30"/>
      <c r="J59" s="30"/>
      <c r="K59" s="30"/>
      <c r="L59" s="30">
        <f aca="true" t="shared" si="9" ref="L59:L64">J59-K59</f>
        <v>0</v>
      </c>
      <c r="M59" s="58">
        <f>E60*4+F60*2+H60+I60</f>
        <v>0</v>
      </c>
    </row>
    <row r="60" spans="2:13" ht="11.25">
      <c r="B60" s="57">
        <v>2</v>
      </c>
      <c r="C60" s="19" t="s">
        <v>47</v>
      </c>
      <c r="D60" s="30">
        <f>E60+F60+G60</f>
        <v>0</v>
      </c>
      <c r="E60" s="30"/>
      <c r="F60" s="30"/>
      <c r="G60" s="30"/>
      <c r="H60" s="30"/>
      <c r="I60" s="30"/>
      <c r="J60" s="30"/>
      <c r="K60" s="30"/>
      <c r="L60" s="30">
        <f t="shared" si="9"/>
        <v>0</v>
      </c>
      <c r="M60" s="58">
        <f>E61*4+F61*2+H61+I61</f>
        <v>0</v>
      </c>
    </row>
    <row r="61" spans="2:13" ht="11.25">
      <c r="B61" s="57">
        <v>3</v>
      </c>
      <c r="C61" s="19" t="s">
        <v>0</v>
      </c>
      <c r="D61" s="30">
        <f>E61+F61+G61</f>
        <v>0</v>
      </c>
      <c r="E61" s="30"/>
      <c r="F61" s="30"/>
      <c r="G61" s="30"/>
      <c r="H61" s="30"/>
      <c r="I61" s="30"/>
      <c r="J61" s="30"/>
      <c r="K61" s="30"/>
      <c r="L61" s="30">
        <f t="shared" si="9"/>
        <v>0</v>
      </c>
      <c r="M61" s="58">
        <f>E62*4+F62*2+H62+I62</f>
        <v>0</v>
      </c>
    </row>
    <row r="62" spans="2:13" ht="11.25">
      <c r="B62" s="57">
        <v>4</v>
      </c>
      <c r="C62" s="19" t="s">
        <v>4</v>
      </c>
      <c r="D62" s="30">
        <f>E62+F62+G62</f>
        <v>0</v>
      </c>
      <c r="E62" s="30"/>
      <c r="F62" s="30"/>
      <c r="G62" s="30"/>
      <c r="H62" s="30"/>
      <c r="I62" s="30"/>
      <c r="J62" s="30"/>
      <c r="K62" s="30"/>
      <c r="L62" s="30">
        <f t="shared" si="9"/>
        <v>0</v>
      </c>
      <c r="M62" s="58">
        <f>E63*4+F63*2+H63+I63</f>
        <v>0</v>
      </c>
    </row>
    <row r="63" spans="2:13" ht="11.25">
      <c r="B63" s="57">
        <v>5</v>
      </c>
      <c r="C63" s="19" t="s">
        <v>33</v>
      </c>
      <c r="D63" s="30">
        <f>E63+F63+G63</f>
        <v>0</v>
      </c>
      <c r="E63" s="30"/>
      <c r="F63" s="30"/>
      <c r="G63" s="30"/>
      <c r="H63" s="30"/>
      <c r="I63" s="30"/>
      <c r="J63" s="19"/>
      <c r="K63" s="19"/>
      <c r="L63" s="30">
        <f t="shared" si="9"/>
        <v>0</v>
      </c>
      <c r="M63" s="58">
        <f>E64*4+F64*2+H64+I64</f>
        <v>0</v>
      </c>
    </row>
    <row r="64" spans="2:13" ht="11.25">
      <c r="B64" s="57"/>
      <c r="C64" s="19"/>
      <c r="D64" s="30"/>
      <c r="E64" s="30"/>
      <c r="F64" s="30"/>
      <c r="G64" s="30"/>
      <c r="H64" s="30"/>
      <c r="I64" s="30"/>
      <c r="J64" s="30">
        <f>SUM(J59:J63)</f>
        <v>0</v>
      </c>
      <c r="K64" s="30">
        <f>SUM(K59:K63)</f>
        <v>0</v>
      </c>
      <c r="L64" s="30">
        <f t="shared" si="9"/>
        <v>0</v>
      </c>
      <c r="M64" s="55"/>
    </row>
    <row r="65" spans="2:13" ht="11.25">
      <c r="B65" s="59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60"/>
    </row>
    <row r="67" spans="2:13" ht="11.25">
      <c r="B67" s="69" t="s">
        <v>60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1"/>
    </row>
    <row r="68" spans="2:13" ht="11.2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4"/>
    </row>
    <row r="69" spans="2:13" ht="11.25">
      <c r="B69" s="54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5"/>
    </row>
    <row r="70" spans="2:13" ht="11.25">
      <c r="B70" s="54"/>
      <c r="C70" s="19"/>
      <c r="D70" s="29" t="s">
        <v>38</v>
      </c>
      <c r="E70" s="29" t="s">
        <v>39</v>
      </c>
      <c r="F70" s="29" t="s">
        <v>40</v>
      </c>
      <c r="G70" s="29" t="s">
        <v>41</v>
      </c>
      <c r="H70" s="29" t="s">
        <v>42</v>
      </c>
      <c r="I70" s="29" t="s">
        <v>43</v>
      </c>
      <c r="J70" s="29" t="s">
        <v>44</v>
      </c>
      <c r="K70" s="29" t="s">
        <v>45</v>
      </c>
      <c r="L70" s="29" t="s">
        <v>46</v>
      </c>
      <c r="M70" s="56" t="s">
        <v>48</v>
      </c>
    </row>
    <row r="71" spans="2:13" ht="11.25">
      <c r="B71" s="57">
        <v>1</v>
      </c>
      <c r="C71" s="19" t="s">
        <v>2</v>
      </c>
      <c r="D71" s="30">
        <f>E71+F71+G71</f>
        <v>0</v>
      </c>
      <c r="E71" s="30"/>
      <c r="F71" s="30"/>
      <c r="G71" s="30"/>
      <c r="H71" s="30"/>
      <c r="I71" s="30"/>
      <c r="J71" s="30"/>
      <c r="K71" s="30"/>
      <c r="L71" s="30">
        <f>J71-K71</f>
        <v>0</v>
      </c>
      <c r="M71" s="58">
        <f>E72*4+F72*2+H72+I72</f>
        <v>0</v>
      </c>
    </row>
    <row r="72" spans="2:13" ht="11.25">
      <c r="B72" s="57">
        <v>2</v>
      </c>
      <c r="C72" s="19" t="s">
        <v>47</v>
      </c>
      <c r="D72" s="30">
        <f>E72+F72+G72</f>
        <v>0</v>
      </c>
      <c r="E72" s="30"/>
      <c r="F72" s="30"/>
      <c r="G72" s="30"/>
      <c r="H72" s="30"/>
      <c r="I72" s="30"/>
      <c r="J72" s="30"/>
      <c r="K72" s="30"/>
      <c r="L72" s="30">
        <f>J72-K72</f>
        <v>0</v>
      </c>
      <c r="M72" s="58">
        <f>E73*4+F73*2+H73+I73</f>
        <v>0</v>
      </c>
    </row>
    <row r="73" spans="2:13" ht="11.25">
      <c r="B73" s="57">
        <v>3</v>
      </c>
      <c r="C73" s="19" t="s">
        <v>0</v>
      </c>
      <c r="D73" s="30">
        <f>E73+F73+G73</f>
        <v>0</v>
      </c>
      <c r="E73" s="30"/>
      <c r="F73" s="30"/>
      <c r="G73" s="30"/>
      <c r="H73" s="30"/>
      <c r="I73" s="30"/>
      <c r="J73" s="30"/>
      <c r="K73" s="30"/>
      <c r="L73" s="30">
        <f>J73-K73</f>
        <v>0</v>
      </c>
      <c r="M73" s="58">
        <f>E74*4+F74*2+H74+I74</f>
        <v>0</v>
      </c>
    </row>
    <row r="74" spans="2:13" ht="11.25">
      <c r="B74" s="57"/>
      <c r="C74" s="19"/>
      <c r="D74" s="30"/>
      <c r="E74" s="30"/>
      <c r="F74" s="30"/>
      <c r="G74" s="30"/>
      <c r="H74" s="30"/>
      <c r="I74" s="30"/>
      <c r="J74" s="30">
        <f>SUM(J71:J73)</f>
        <v>0</v>
      </c>
      <c r="K74" s="30">
        <f>SUM(K71:K73)</f>
        <v>0</v>
      </c>
      <c r="L74" s="30">
        <f>J74-K74</f>
        <v>0</v>
      </c>
      <c r="M74" s="55"/>
    </row>
    <row r="75" spans="2:13" ht="11.25">
      <c r="B75" s="59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60"/>
    </row>
  </sheetData>
  <mergeCells count="6">
    <mergeCell ref="B2:M3"/>
    <mergeCell ref="B12:M13"/>
    <mergeCell ref="B67:M68"/>
    <mergeCell ref="B26:M27"/>
    <mergeCell ref="B41:M42"/>
    <mergeCell ref="B55:M5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 topLeftCell="A13">
      <selection activeCell="K63" sqref="K63"/>
    </sheetView>
  </sheetViews>
  <sheetFormatPr defaultColWidth="11.421875" defaultRowHeight="12.75"/>
  <cols>
    <col min="1" max="1" width="5.7109375" style="1" customWidth="1"/>
    <col min="2" max="2" width="10.7109375" style="3" customWidth="1"/>
    <col min="3" max="3" width="13.7109375" style="4" customWidth="1"/>
    <col min="4" max="4" width="12.00390625" style="28" bestFit="1" customWidth="1"/>
    <col min="5" max="5" width="13.7109375" style="4" customWidth="1"/>
    <col min="6" max="6" width="10.7109375" style="4" customWidth="1"/>
    <col min="7" max="7" width="10.7109375" style="18" customWidth="1"/>
    <col min="8" max="8" width="5.7109375" style="19" customWidth="1"/>
    <col min="9" max="16384" width="11.421875" style="1" customWidth="1"/>
  </cols>
  <sheetData>
    <row r="1" spans="1:8" ht="11.25" customHeight="1">
      <c r="A1" s="6"/>
      <c r="B1" s="7"/>
      <c r="C1" s="8"/>
      <c r="D1" s="24"/>
      <c r="E1" s="8"/>
      <c r="F1" s="8"/>
      <c r="G1" s="14"/>
      <c r="H1" s="43"/>
    </row>
    <row r="2" spans="1:8" s="2" customFormat="1" ht="11.25" customHeight="1">
      <c r="A2" s="9"/>
      <c r="B2" s="78" t="s">
        <v>61</v>
      </c>
      <c r="C2" s="79"/>
      <c r="D2" s="79"/>
      <c r="E2" s="79"/>
      <c r="F2" s="79"/>
      <c r="G2" s="80"/>
      <c r="H2" s="49"/>
    </row>
    <row r="3" spans="1:8" ht="11.25" customHeight="1">
      <c r="A3" s="10"/>
      <c r="B3" s="81"/>
      <c r="C3" s="82"/>
      <c r="D3" s="82"/>
      <c r="E3" s="82"/>
      <c r="F3" s="82"/>
      <c r="G3" s="83"/>
      <c r="H3" s="49"/>
    </row>
    <row r="4" spans="1:8" ht="11.25" customHeight="1">
      <c r="A4" s="10"/>
      <c r="B4" s="5"/>
      <c r="C4" s="11"/>
      <c r="D4" s="25"/>
      <c r="E4" s="11"/>
      <c r="F4" s="11"/>
      <c r="G4" s="16"/>
      <c r="H4" s="44"/>
    </row>
    <row r="5" spans="1:8" ht="11.25" customHeight="1">
      <c r="A5" s="10"/>
      <c r="B5" s="5"/>
      <c r="C5" s="11"/>
      <c r="D5" s="25"/>
      <c r="E5" s="11"/>
      <c r="F5" s="11"/>
      <c r="G5" s="16"/>
      <c r="H5" s="44"/>
    </row>
    <row r="6" spans="1:8" ht="11.25" customHeight="1">
      <c r="A6" s="45"/>
      <c r="B6" s="42"/>
      <c r="C6" s="40" t="s">
        <v>15</v>
      </c>
      <c r="D6" s="40" t="s">
        <v>16</v>
      </c>
      <c r="E6" s="40" t="s">
        <v>19</v>
      </c>
      <c r="F6" s="40" t="s">
        <v>17</v>
      </c>
      <c r="G6" s="40" t="s">
        <v>18</v>
      </c>
      <c r="H6" s="44"/>
    </row>
    <row r="7" spans="1:8" ht="11.25" customHeight="1">
      <c r="A7" s="46"/>
      <c r="B7" s="40" t="s">
        <v>20</v>
      </c>
      <c r="C7" s="40">
        <v>1</v>
      </c>
      <c r="D7" s="40">
        <v>1</v>
      </c>
      <c r="E7" s="40">
        <v>1</v>
      </c>
      <c r="F7" s="40"/>
      <c r="G7" s="40"/>
      <c r="H7" s="44"/>
    </row>
    <row r="8" spans="1:8" ht="11.25" customHeight="1">
      <c r="A8" s="46"/>
      <c r="B8" s="41" t="s">
        <v>1</v>
      </c>
      <c r="C8" s="40">
        <v>1</v>
      </c>
      <c r="D8" s="40">
        <v>1</v>
      </c>
      <c r="E8" s="40">
        <v>1</v>
      </c>
      <c r="F8" s="40"/>
      <c r="G8" s="40"/>
      <c r="H8" s="44"/>
    </row>
    <row r="9" spans="1:8" ht="11.25" customHeight="1">
      <c r="A9" s="46"/>
      <c r="B9" s="40" t="s">
        <v>21</v>
      </c>
      <c r="C9" s="40">
        <v>1</v>
      </c>
      <c r="D9" s="40"/>
      <c r="E9" s="40">
        <v>1</v>
      </c>
      <c r="F9" s="40"/>
      <c r="G9" s="40"/>
      <c r="H9" s="44"/>
    </row>
    <row r="10" spans="1:8" ht="11.25" customHeight="1">
      <c r="A10" s="46"/>
      <c r="B10" s="40" t="s">
        <v>2</v>
      </c>
      <c r="C10" s="40">
        <v>1</v>
      </c>
      <c r="D10" s="40">
        <v>1</v>
      </c>
      <c r="E10" s="40">
        <v>1</v>
      </c>
      <c r="F10" s="40">
        <v>1</v>
      </c>
      <c r="G10" s="40">
        <v>1</v>
      </c>
      <c r="H10" s="44"/>
    </row>
    <row r="11" spans="1:8" ht="11.25" customHeight="1">
      <c r="A11" s="46"/>
      <c r="B11" s="40" t="s">
        <v>22</v>
      </c>
      <c r="C11" s="40">
        <v>1</v>
      </c>
      <c r="D11" s="40">
        <v>1</v>
      </c>
      <c r="E11" s="40"/>
      <c r="F11" s="40"/>
      <c r="G11" s="40"/>
      <c r="H11" s="44"/>
    </row>
    <row r="12" spans="1:8" ht="11.25" customHeight="1">
      <c r="A12" s="46"/>
      <c r="B12" s="40" t="s">
        <v>0</v>
      </c>
      <c r="C12" s="40">
        <v>1</v>
      </c>
      <c r="D12" s="40">
        <v>3</v>
      </c>
      <c r="E12" s="40">
        <v>2</v>
      </c>
      <c r="F12" s="40">
        <v>3</v>
      </c>
      <c r="G12" s="40">
        <v>1</v>
      </c>
      <c r="H12" s="44"/>
    </row>
    <row r="13" spans="1:8" ht="11.25" customHeight="1">
      <c r="A13" s="45"/>
      <c r="B13" s="39"/>
      <c r="C13" s="50">
        <f>SUM(C7:C12)</f>
        <v>6</v>
      </c>
      <c r="D13" s="50">
        <f>SUM(D7:D12)</f>
        <v>7</v>
      </c>
      <c r="E13" s="50">
        <f>SUM(E7:E12)</f>
        <v>6</v>
      </c>
      <c r="F13" s="50">
        <f>SUM(F7:F12)</f>
        <v>4</v>
      </c>
      <c r="G13" s="50">
        <f>SUM(G7:G12)</f>
        <v>2</v>
      </c>
      <c r="H13" s="44"/>
    </row>
    <row r="14" spans="1:8" ht="11.25" customHeight="1">
      <c r="A14" s="10"/>
      <c r="B14" s="5"/>
      <c r="C14" s="11"/>
      <c r="D14" s="25"/>
      <c r="E14" s="11"/>
      <c r="F14" s="11"/>
      <c r="G14" s="16"/>
      <c r="H14" s="44"/>
    </row>
    <row r="15" spans="1:8" ht="11.25" customHeight="1">
      <c r="A15" s="10"/>
      <c r="B15" s="5"/>
      <c r="C15" s="5" t="s">
        <v>80</v>
      </c>
      <c r="D15" s="85"/>
      <c r="E15" s="11"/>
      <c r="F15" s="11"/>
      <c r="G15" s="15" t="s">
        <v>62</v>
      </c>
      <c r="H15" s="44"/>
    </row>
    <row r="16" spans="1:8" ht="11.25" customHeight="1">
      <c r="A16" s="10"/>
      <c r="B16" s="75" t="s">
        <v>3</v>
      </c>
      <c r="C16" s="40" t="s">
        <v>2</v>
      </c>
      <c r="D16" s="26" t="s">
        <v>29</v>
      </c>
      <c r="E16" s="41" t="s">
        <v>1</v>
      </c>
      <c r="F16" s="21" t="s">
        <v>31</v>
      </c>
      <c r="G16" s="22" t="s">
        <v>63</v>
      </c>
      <c r="H16" s="44"/>
    </row>
    <row r="17" spans="1:8" ht="11.25" customHeight="1">
      <c r="A17" s="10"/>
      <c r="B17" s="75"/>
      <c r="C17" s="40" t="s">
        <v>0</v>
      </c>
      <c r="D17" s="26" t="s">
        <v>30</v>
      </c>
      <c r="E17" s="40" t="s">
        <v>22</v>
      </c>
      <c r="F17" s="21" t="s">
        <v>31</v>
      </c>
      <c r="G17" s="22" t="s">
        <v>64</v>
      </c>
      <c r="H17" s="47"/>
    </row>
    <row r="18" spans="1:8" ht="11.25" customHeight="1">
      <c r="A18" s="10"/>
      <c r="B18" s="75"/>
      <c r="C18" s="41" t="s">
        <v>1</v>
      </c>
      <c r="D18" s="26" t="s">
        <v>29</v>
      </c>
      <c r="E18" s="40" t="s">
        <v>21</v>
      </c>
      <c r="F18" s="21" t="s">
        <v>31</v>
      </c>
      <c r="G18" s="22" t="s">
        <v>65</v>
      </c>
      <c r="H18" s="47"/>
    </row>
    <row r="19" spans="1:8" ht="11.25" customHeight="1">
      <c r="A19" s="10"/>
      <c r="B19" s="75"/>
      <c r="C19" s="40" t="s">
        <v>22</v>
      </c>
      <c r="D19" s="26" t="s">
        <v>30</v>
      </c>
      <c r="E19" s="40" t="s">
        <v>20</v>
      </c>
      <c r="F19" s="21" t="s">
        <v>31</v>
      </c>
      <c r="G19" s="22" t="s">
        <v>66</v>
      </c>
      <c r="H19" s="47"/>
    </row>
    <row r="20" spans="1:8" ht="11.25" customHeight="1">
      <c r="A20" s="10"/>
      <c r="B20" s="75"/>
      <c r="C20" s="40" t="s">
        <v>2</v>
      </c>
      <c r="D20" s="26" t="s">
        <v>29</v>
      </c>
      <c r="E20" s="21" t="s">
        <v>21</v>
      </c>
      <c r="F20" s="21" t="s">
        <v>31</v>
      </c>
      <c r="G20" s="22" t="s">
        <v>67</v>
      </c>
      <c r="H20" s="47"/>
    </row>
    <row r="21" spans="1:8" ht="11.25" customHeight="1">
      <c r="A21" s="10"/>
      <c r="B21" s="75"/>
      <c r="C21" s="40" t="s">
        <v>0</v>
      </c>
      <c r="D21" s="26" t="s">
        <v>30</v>
      </c>
      <c r="E21" s="21" t="s">
        <v>20</v>
      </c>
      <c r="F21" s="21" t="s">
        <v>31</v>
      </c>
      <c r="G21" s="22" t="s">
        <v>68</v>
      </c>
      <c r="H21" s="47"/>
    </row>
    <row r="22" spans="1:8" ht="11.25" customHeight="1">
      <c r="A22" s="10"/>
      <c r="B22" s="75"/>
      <c r="C22" s="40" t="s">
        <v>23</v>
      </c>
      <c r="D22" s="26" t="s">
        <v>9</v>
      </c>
      <c r="E22" s="21" t="s">
        <v>24</v>
      </c>
      <c r="F22" s="21" t="s">
        <v>32</v>
      </c>
      <c r="G22" s="22" t="s">
        <v>69</v>
      </c>
      <c r="H22" s="47"/>
    </row>
    <row r="23" spans="1:8" ht="11.25" customHeight="1">
      <c r="A23" s="10"/>
      <c r="B23" s="75"/>
      <c r="C23" s="40" t="s">
        <v>25</v>
      </c>
      <c r="D23" s="26" t="s">
        <v>9</v>
      </c>
      <c r="E23" s="21" t="s">
        <v>27</v>
      </c>
      <c r="F23" s="21" t="s">
        <v>32</v>
      </c>
      <c r="G23" s="22" t="s">
        <v>70</v>
      </c>
      <c r="H23" s="47"/>
    </row>
    <row r="24" spans="1:8" ht="11.25" customHeight="1">
      <c r="A24" s="10"/>
      <c r="B24" s="75"/>
      <c r="C24" s="40" t="s">
        <v>26</v>
      </c>
      <c r="D24" s="26" t="s">
        <v>9</v>
      </c>
      <c r="E24" s="21" t="s">
        <v>28</v>
      </c>
      <c r="F24" s="21" t="s">
        <v>32</v>
      </c>
      <c r="G24" s="22" t="s">
        <v>71</v>
      </c>
      <c r="H24" s="47"/>
    </row>
    <row r="25" spans="1:8" ht="11.25" customHeight="1">
      <c r="A25" s="10"/>
      <c r="B25" s="33"/>
      <c r="C25" s="35"/>
      <c r="D25" s="34"/>
      <c r="E25" s="35"/>
      <c r="F25" s="35"/>
      <c r="G25" s="36"/>
      <c r="H25" s="47"/>
    </row>
    <row r="26" spans="1:8" ht="11.25" customHeight="1">
      <c r="A26" s="20"/>
      <c r="B26" s="29"/>
      <c r="C26" s="29" t="s">
        <v>81</v>
      </c>
      <c r="D26" s="86"/>
      <c r="E26" s="30"/>
      <c r="F26" s="30"/>
      <c r="G26" s="15" t="s">
        <v>62</v>
      </c>
      <c r="H26" s="44"/>
    </row>
    <row r="27" spans="1:8" ht="11.25" customHeight="1">
      <c r="A27" s="10"/>
      <c r="B27" s="75" t="s">
        <v>5</v>
      </c>
      <c r="C27" s="40" t="s">
        <v>2</v>
      </c>
      <c r="D27" s="26" t="s">
        <v>29</v>
      </c>
      <c r="E27" s="40" t="s">
        <v>22</v>
      </c>
      <c r="F27" s="21" t="s">
        <v>36</v>
      </c>
      <c r="G27" s="22" t="s">
        <v>63</v>
      </c>
      <c r="H27" s="44"/>
    </row>
    <row r="28" spans="1:8" ht="11.25" customHeight="1">
      <c r="A28" s="10"/>
      <c r="B28" s="75"/>
      <c r="C28" s="40" t="s">
        <v>4</v>
      </c>
      <c r="D28" s="26" t="s">
        <v>29</v>
      </c>
      <c r="E28" s="40" t="s">
        <v>20</v>
      </c>
      <c r="F28" s="21" t="s">
        <v>36</v>
      </c>
      <c r="G28" s="22" t="s">
        <v>72</v>
      </c>
      <c r="H28" s="44"/>
    </row>
    <row r="29" spans="1:8" ht="11.25" customHeight="1">
      <c r="A29" s="10"/>
      <c r="B29" s="75"/>
      <c r="C29" s="40" t="s">
        <v>0</v>
      </c>
      <c r="D29" s="26" t="s">
        <v>30</v>
      </c>
      <c r="E29" s="41" t="s">
        <v>1</v>
      </c>
      <c r="F29" s="21" t="s">
        <v>36</v>
      </c>
      <c r="G29" s="22" t="s">
        <v>73</v>
      </c>
      <c r="H29" s="47"/>
    </row>
    <row r="30" spans="1:8" ht="11.25" customHeight="1">
      <c r="A30" s="10"/>
      <c r="B30" s="75"/>
      <c r="C30" s="40" t="s">
        <v>2</v>
      </c>
      <c r="D30" s="26" t="s">
        <v>29</v>
      </c>
      <c r="E30" s="40" t="s">
        <v>20</v>
      </c>
      <c r="F30" s="21" t="s">
        <v>36</v>
      </c>
      <c r="G30" s="23" t="s">
        <v>65</v>
      </c>
      <c r="H30" s="47"/>
    </row>
    <row r="31" spans="1:8" ht="11.25" customHeight="1">
      <c r="A31" s="10"/>
      <c r="B31" s="75"/>
      <c r="C31" s="40" t="s">
        <v>4</v>
      </c>
      <c r="D31" s="26" t="s">
        <v>29</v>
      </c>
      <c r="E31" s="40" t="s">
        <v>22</v>
      </c>
      <c r="F31" s="21" t="s">
        <v>36</v>
      </c>
      <c r="G31" s="22" t="s">
        <v>74</v>
      </c>
      <c r="H31" s="47"/>
    </row>
    <row r="32" spans="1:8" ht="11.25" customHeight="1">
      <c r="A32" s="10"/>
      <c r="B32" s="75"/>
      <c r="C32" s="40" t="s">
        <v>0</v>
      </c>
      <c r="D32" s="26" t="s">
        <v>30</v>
      </c>
      <c r="E32" s="21" t="s">
        <v>33</v>
      </c>
      <c r="F32" s="21" t="s">
        <v>36</v>
      </c>
      <c r="G32" s="22" t="s">
        <v>75</v>
      </c>
      <c r="H32" s="47"/>
    </row>
    <row r="33" spans="1:8" ht="11.25" customHeight="1">
      <c r="A33" s="10"/>
      <c r="B33" s="75"/>
      <c r="C33" s="40" t="s">
        <v>2</v>
      </c>
      <c r="D33" s="26" t="s">
        <v>29</v>
      </c>
      <c r="E33" s="40" t="s">
        <v>4</v>
      </c>
      <c r="F33" s="21" t="s">
        <v>36</v>
      </c>
      <c r="G33" s="22" t="s">
        <v>67</v>
      </c>
      <c r="H33" s="44"/>
    </row>
    <row r="34" spans="1:8" ht="11.25" customHeight="1">
      <c r="A34" s="10"/>
      <c r="B34" s="75"/>
      <c r="C34" s="40" t="s">
        <v>22</v>
      </c>
      <c r="D34" s="26" t="s">
        <v>29</v>
      </c>
      <c r="E34" s="40" t="s">
        <v>20</v>
      </c>
      <c r="F34" s="21" t="s">
        <v>36</v>
      </c>
      <c r="G34" s="22" t="s">
        <v>76</v>
      </c>
      <c r="H34" s="44"/>
    </row>
    <row r="35" spans="1:8" ht="11.25" customHeight="1">
      <c r="A35" s="10"/>
      <c r="B35" s="75"/>
      <c r="C35" s="40" t="s">
        <v>33</v>
      </c>
      <c r="D35" s="27" t="s">
        <v>30</v>
      </c>
      <c r="E35" s="40" t="s">
        <v>1</v>
      </c>
      <c r="F35" s="21" t="s">
        <v>36</v>
      </c>
      <c r="G35" s="22" t="s">
        <v>77</v>
      </c>
      <c r="H35" s="47"/>
    </row>
    <row r="36" spans="1:8" ht="11.25" customHeight="1">
      <c r="A36" s="10"/>
      <c r="B36" s="75"/>
      <c r="C36" s="84"/>
      <c r="D36" s="84"/>
      <c r="E36" s="84"/>
      <c r="F36" s="84"/>
      <c r="G36" s="84"/>
      <c r="H36" s="47"/>
    </row>
    <row r="37" spans="1:8" ht="11.25" customHeight="1">
      <c r="A37" s="20"/>
      <c r="B37" s="75"/>
      <c r="C37" s="21" t="s">
        <v>34</v>
      </c>
      <c r="D37" s="26" t="s">
        <v>9</v>
      </c>
      <c r="E37" s="21" t="s">
        <v>24</v>
      </c>
      <c r="F37" s="21" t="s">
        <v>36</v>
      </c>
      <c r="G37" s="23" t="s">
        <v>69</v>
      </c>
      <c r="H37" s="47"/>
    </row>
    <row r="38" spans="1:8" ht="11.25" customHeight="1">
      <c r="A38" s="20"/>
      <c r="B38" s="75"/>
      <c r="C38" s="21" t="s">
        <v>23</v>
      </c>
      <c r="D38" s="26" t="s">
        <v>9</v>
      </c>
      <c r="E38" s="21" t="s">
        <v>24</v>
      </c>
      <c r="F38" s="21" t="s">
        <v>36</v>
      </c>
      <c r="G38" s="22" t="s">
        <v>78</v>
      </c>
      <c r="H38" s="47"/>
    </row>
    <row r="39" spans="1:8" ht="11.25" customHeight="1">
      <c r="A39" s="20"/>
      <c r="B39" s="75"/>
      <c r="C39" s="21" t="s">
        <v>25</v>
      </c>
      <c r="D39" s="26" t="s">
        <v>9</v>
      </c>
      <c r="E39" s="21" t="s">
        <v>27</v>
      </c>
      <c r="F39" s="21" t="s">
        <v>36</v>
      </c>
      <c r="G39" s="22" t="s">
        <v>79</v>
      </c>
      <c r="H39" s="44"/>
    </row>
    <row r="40" spans="1:8" ht="11.25" customHeight="1">
      <c r="A40" s="20"/>
      <c r="B40" s="75"/>
      <c r="C40" s="51" t="s">
        <v>26</v>
      </c>
      <c r="D40" s="26" t="s">
        <v>9</v>
      </c>
      <c r="E40" s="21" t="s">
        <v>28</v>
      </c>
      <c r="F40" s="21" t="s">
        <v>36</v>
      </c>
      <c r="G40" s="22" t="s">
        <v>71</v>
      </c>
      <c r="H40" s="44"/>
    </row>
    <row r="41" spans="1:8" ht="11.25" customHeight="1">
      <c r="A41" s="20"/>
      <c r="B41" s="29"/>
      <c r="C41" s="30"/>
      <c r="D41" s="31"/>
      <c r="E41" s="30"/>
      <c r="F41" s="30"/>
      <c r="G41" s="32"/>
      <c r="H41" s="44"/>
    </row>
    <row r="42" spans="1:8" ht="11.25" customHeight="1">
      <c r="A42" s="20"/>
      <c r="B42" s="29"/>
      <c r="C42" s="29" t="s">
        <v>81</v>
      </c>
      <c r="D42" s="86"/>
      <c r="E42" s="30"/>
      <c r="F42" s="30"/>
      <c r="G42" s="15" t="s">
        <v>62</v>
      </c>
      <c r="H42" s="44"/>
    </row>
    <row r="43" spans="1:8" ht="11.25" customHeight="1">
      <c r="A43" s="20"/>
      <c r="B43" s="75" t="s">
        <v>6</v>
      </c>
      <c r="C43" s="40" t="s">
        <v>2</v>
      </c>
      <c r="D43" s="26" t="s">
        <v>29</v>
      </c>
      <c r="E43" s="41" t="s">
        <v>1</v>
      </c>
      <c r="F43" s="21" t="s">
        <v>36</v>
      </c>
      <c r="G43" s="22" t="s">
        <v>63</v>
      </c>
      <c r="H43" s="44"/>
    </row>
    <row r="44" spans="1:8" ht="11.25" customHeight="1">
      <c r="A44" s="20"/>
      <c r="B44" s="75"/>
      <c r="C44" s="40" t="s">
        <v>0</v>
      </c>
      <c r="D44" s="26" t="s">
        <v>30</v>
      </c>
      <c r="E44" s="40" t="s">
        <v>21</v>
      </c>
      <c r="F44" s="21" t="s">
        <v>36</v>
      </c>
      <c r="G44" s="22" t="s">
        <v>64</v>
      </c>
      <c r="H44" s="44"/>
    </row>
    <row r="45" spans="1:8" ht="11.25" customHeight="1">
      <c r="A45" s="20"/>
      <c r="B45" s="75"/>
      <c r="C45" s="41" t="s">
        <v>1</v>
      </c>
      <c r="D45" s="26" t="s">
        <v>29</v>
      </c>
      <c r="E45" s="40" t="s">
        <v>4</v>
      </c>
      <c r="F45" s="21" t="s">
        <v>36</v>
      </c>
      <c r="G45" s="22" t="s">
        <v>65</v>
      </c>
      <c r="H45" s="47"/>
    </row>
    <row r="46" spans="1:8" ht="11.25" customHeight="1">
      <c r="A46" s="20"/>
      <c r="B46" s="75"/>
      <c r="C46" s="40" t="s">
        <v>21</v>
      </c>
      <c r="D46" s="26" t="s">
        <v>30</v>
      </c>
      <c r="E46" s="40" t="s">
        <v>20</v>
      </c>
      <c r="F46" s="21" t="s">
        <v>36</v>
      </c>
      <c r="G46" s="22" t="s">
        <v>66</v>
      </c>
      <c r="H46" s="47"/>
    </row>
    <row r="47" spans="1:8" ht="11.25" customHeight="1">
      <c r="A47" s="20"/>
      <c r="B47" s="75"/>
      <c r="C47" s="40" t="s">
        <v>2</v>
      </c>
      <c r="D47" s="26" t="s">
        <v>29</v>
      </c>
      <c r="E47" s="21" t="s">
        <v>4</v>
      </c>
      <c r="F47" s="21" t="s">
        <v>36</v>
      </c>
      <c r="G47" s="22" t="s">
        <v>67</v>
      </c>
      <c r="H47" s="47"/>
    </row>
    <row r="48" spans="1:8" ht="11.25" customHeight="1">
      <c r="A48" s="20"/>
      <c r="B48" s="75"/>
      <c r="C48" s="40" t="s">
        <v>0</v>
      </c>
      <c r="D48" s="26" t="s">
        <v>30</v>
      </c>
      <c r="E48" s="21" t="s">
        <v>20</v>
      </c>
      <c r="F48" s="21" t="s">
        <v>36</v>
      </c>
      <c r="G48" s="22" t="s">
        <v>68</v>
      </c>
      <c r="H48" s="47"/>
    </row>
    <row r="49" spans="1:8" ht="11.25">
      <c r="A49" s="20"/>
      <c r="B49" s="75"/>
      <c r="C49" s="84"/>
      <c r="D49" s="84"/>
      <c r="E49" s="84"/>
      <c r="F49" s="84"/>
      <c r="G49" s="84"/>
      <c r="H49" s="47"/>
    </row>
    <row r="50" spans="1:8" ht="11.25">
      <c r="A50" s="20"/>
      <c r="B50" s="75"/>
      <c r="C50" s="40" t="s">
        <v>23</v>
      </c>
      <c r="D50" s="26" t="s">
        <v>9</v>
      </c>
      <c r="E50" s="21" t="s">
        <v>24</v>
      </c>
      <c r="F50" s="21" t="s">
        <v>36</v>
      </c>
      <c r="G50" s="22" t="s">
        <v>69</v>
      </c>
      <c r="H50" s="44"/>
    </row>
    <row r="51" spans="1:8" ht="11.25">
      <c r="A51" s="20"/>
      <c r="B51" s="75"/>
      <c r="C51" s="40" t="s">
        <v>25</v>
      </c>
      <c r="D51" s="26" t="s">
        <v>9</v>
      </c>
      <c r="E51" s="21" t="s">
        <v>27</v>
      </c>
      <c r="F51" s="21" t="s">
        <v>36</v>
      </c>
      <c r="G51" s="22" t="s">
        <v>70</v>
      </c>
      <c r="H51" s="44"/>
    </row>
    <row r="52" spans="1:8" ht="11.25">
      <c r="A52" s="20"/>
      <c r="B52" s="75"/>
      <c r="C52" s="40" t="s">
        <v>26</v>
      </c>
      <c r="D52" s="26" t="s">
        <v>9</v>
      </c>
      <c r="E52" s="21" t="s">
        <v>28</v>
      </c>
      <c r="F52" s="21" t="s">
        <v>36</v>
      </c>
      <c r="G52" s="22" t="s">
        <v>71</v>
      </c>
      <c r="H52" s="44"/>
    </row>
    <row r="53" spans="1:8" ht="11.25" customHeight="1">
      <c r="A53" s="20"/>
      <c r="B53" s="29"/>
      <c r="C53" s="30"/>
      <c r="D53" s="31"/>
      <c r="E53" s="30"/>
      <c r="F53" s="30"/>
      <c r="G53" s="32"/>
      <c r="H53" s="44"/>
    </row>
    <row r="54" spans="1:8" ht="11.25">
      <c r="A54" s="20"/>
      <c r="B54" s="29"/>
      <c r="C54" s="29" t="s">
        <v>81</v>
      </c>
      <c r="D54" s="86"/>
      <c r="E54" s="30"/>
      <c r="F54" s="30"/>
      <c r="G54" s="15" t="s">
        <v>62</v>
      </c>
      <c r="H54" s="44"/>
    </row>
    <row r="55" spans="1:8" ht="11.25">
      <c r="A55" s="10"/>
      <c r="B55" s="75" t="s">
        <v>7</v>
      </c>
      <c r="C55" s="40" t="s">
        <v>2</v>
      </c>
      <c r="D55" s="26"/>
      <c r="E55" s="40" t="s">
        <v>4</v>
      </c>
      <c r="F55" s="21" t="s">
        <v>35</v>
      </c>
      <c r="G55" s="22" t="s">
        <v>65</v>
      </c>
      <c r="H55" s="44"/>
    </row>
    <row r="56" spans="1:8" ht="11.25" customHeight="1">
      <c r="A56" s="10"/>
      <c r="B56" s="75"/>
      <c r="C56" s="40" t="s">
        <v>0</v>
      </c>
      <c r="D56" s="26"/>
      <c r="E56" s="21" t="s">
        <v>33</v>
      </c>
      <c r="F56" s="21" t="s">
        <v>35</v>
      </c>
      <c r="G56" s="22" t="s">
        <v>74</v>
      </c>
      <c r="H56" s="44"/>
    </row>
    <row r="57" spans="1:8" ht="11.25">
      <c r="A57" s="10"/>
      <c r="B57" s="75"/>
      <c r="C57" s="40" t="s">
        <v>2</v>
      </c>
      <c r="D57" s="26"/>
      <c r="E57" s="21" t="s">
        <v>33</v>
      </c>
      <c r="F57" s="21" t="s">
        <v>35</v>
      </c>
      <c r="G57" s="22" t="s">
        <v>75</v>
      </c>
      <c r="H57" s="47"/>
    </row>
    <row r="58" spans="1:8" ht="11.25">
      <c r="A58" s="10"/>
      <c r="B58" s="75"/>
      <c r="C58" s="40" t="s">
        <v>0</v>
      </c>
      <c r="D58" s="26"/>
      <c r="E58" s="40" t="s">
        <v>4</v>
      </c>
      <c r="F58" s="21" t="s">
        <v>35</v>
      </c>
      <c r="G58" s="22" t="s">
        <v>67</v>
      </c>
      <c r="H58" s="47"/>
    </row>
    <row r="59" spans="1:8" ht="11.25">
      <c r="A59" s="10"/>
      <c r="B59" s="75"/>
      <c r="C59" s="40" t="s">
        <v>4</v>
      </c>
      <c r="D59" s="26"/>
      <c r="E59" s="21" t="s">
        <v>33</v>
      </c>
      <c r="F59" s="21" t="s">
        <v>35</v>
      </c>
      <c r="G59" s="22" t="s">
        <v>76</v>
      </c>
      <c r="H59" s="47"/>
    </row>
    <row r="60" spans="1:8" ht="11.25">
      <c r="A60" s="10"/>
      <c r="B60" s="75"/>
      <c r="C60" s="40" t="s">
        <v>2</v>
      </c>
      <c r="D60" s="26"/>
      <c r="E60" s="40" t="s">
        <v>0</v>
      </c>
      <c r="F60" s="21" t="s">
        <v>35</v>
      </c>
      <c r="G60" s="22" t="s">
        <v>77</v>
      </c>
      <c r="H60" s="47"/>
    </row>
    <row r="61" spans="1:8" ht="11.25">
      <c r="A61" s="20"/>
      <c r="B61" s="29"/>
      <c r="C61" s="30"/>
      <c r="D61" s="31"/>
      <c r="E61" s="30"/>
      <c r="F61" s="30"/>
      <c r="G61" s="32"/>
      <c r="H61" s="44"/>
    </row>
    <row r="62" spans="1:8" ht="11.25">
      <c r="A62" s="20"/>
      <c r="B62" s="29"/>
      <c r="C62" s="29" t="s">
        <v>81</v>
      </c>
      <c r="D62" s="86"/>
      <c r="E62" s="30"/>
      <c r="F62" s="30"/>
      <c r="G62" s="15" t="s">
        <v>62</v>
      </c>
      <c r="H62" s="44"/>
    </row>
    <row r="63" spans="1:8" ht="11.25">
      <c r="A63" s="20"/>
      <c r="B63" s="75" t="s">
        <v>8</v>
      </c>
      <c r="C63" s="76" t="s">
        <v>2</v>
      </c>
      <c r="D63" s="76"/>
      <c r="E63" s="76" t="s">
        <v>0</v>
      </c>
      <c r="F63" s="76" t="s">
        <v>37</v>
      </c>
      <c r="G63" s="77" t="s">
        <v>65</v>
      </c>
      <c r="H63" s="44"/>
    </row>
    <row r="64" spans="1:8" ht="12.75" customHeight="1">
      <c r="A64" s="20"/>
      <c r="B64" s="75"/>
      <c r="C64" s="76"/>
      <c r="D64" s="76"/>
      <c r="E64" s="76"/>
      <c r="F64" s="76"/>
      <c r="G64" s="76"/>
      <c r="H64" s="47"/>
    </row>
    <row r="65" spans="1:8" ht="11.25" customHeight="1">
      <c r="A65" s="20"/>
      <c r="B65" s="75"/>
      <c r="C65" s="76"/>
      <c r="D65" s="76"/>
      <c r="E65" s="76"/>
      <c r="F65" s="76"/>
      <c r="G65" s="76"/>
      <c r="H65" s="47"/>
    </row>
    <row r="66" spans="1:8" ht="12" thickBot="1">
      <c r="A66" s="12"/>
      <c r="B66" s="13"/>
      <c r="C66" s="38"/>
      <c r="D66" s="37"/>
      <c r="E66" s="38"/>
      <c r="F66" s="13"/>
      <c r="G66" s="17"/>
      <c r="H66" s="48"/>
    </row>
    <row r="67" ht="11.25"/>
    <row r="70" ht="11.25">
      <c r="H70" s="1"/>
    </row>
    <row r="71" ht="11.25">
      <c r="H71" s="1"/>
    </row>
    <row r="72" ht="11.25">
      <c r="H72" s="1"/>
    </row>
    <row r="73" ht="11.25">
      <c r="H73" s="1"/>
    </row>
    <row r="74" ht="11.25">
      <c r="H74" s="1"/>
    </row>
    <row r="75" ht="11.25">
      <c r="H75" s="1"/>
    </row>
    <row r="76" ht="11.25">
      <c r="H76" s="1"/>
    </row>
  </sheetData>
  <mergeCells count="13">
    <mergeCell ref="G63:G65"/>
    <mergeCell ref="B2:G3"/>
    <mergeCell ref="B16:B24"/>
    <mergeCell ref="B55:B60"/>
    <mergeCell ref="B43:B52"/>
    <mergeCell ref="B27:B40"/>
    <mergeCell ref="C36:G36"/>
    <mergeCell ref="C49:G49"/>
    <mergeCell ref="C63:C65"/>
    <mergeCell ref="B63:B65"/>
    <mergeCell ref="D63:D65"/>
    <mergeCell ref="E63:E65"/>
    <mergeCell ref="F63:F6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FCyL Rugby</dc:creator>
  <cp:keywords/>
  <dc:description/>
  <cp:lastModifiedBy>UEMC</cp:lastModifiedBy>
  <cp:lastPrinted>2012-11-08T11:37:21Z</cp:lastPrinted>
  <dcterms:created xsi:type="dcterms:W3CDTF">2011-11-02T10:04:01Z</dcterms:created>
  <dcterms:modified xsi:type="dcterms:W3CDTF">2012-11-09T08:04:20Z</dcterms:modified>
  <cp:category/>
  <cp:version/>
  <cp:contentType/>
  <cp:contentStatus/>
</cp:coreProperties>
</file>